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微信资料\20200302\"/>
    </mc:Choice>
  </mc:AlternateContent>
  <bookViews>
    <workbookView xWindow="0" yWindow="0" windowWidth="22560" windowHeight="1065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 l="1"/>
  <c r="C5" i="1"/>
  <c r="B5" i="1"/>
</calcChain>
</file>

<file path=xl/sharedStrings.xml><?xml version="1.0" encoding="utf-8"?>
<sst xmlns="http://schemas.openxmlformats.org/spreadsheetml/2006/main" count="60" uniqueCount="31">
  <si>
    <r>
      <t xml:space="preserve">捐赠收入及拨付情况统计总表
</t>
    </r>
    <r>
      <rPr>
        <sz val="12"/>
        <color theme="1"/>
        <rFont val="等线"/>
        <family val="3"/>
        <charset val="134"/>
        <scheme val="minor"/>
      </rPr>
      <t>截至2020年3月2日中午统计（银行及支付宝捐赠截至3月2日12时，微信捐赠统计截至3月1日24时）</t>
    </r>
    <phoneticPr fontId="3" type="noConversion"/>
  </si>
  <si>
    <t>捐赠分类</t>
    <phoneticPr fontId="3" type="noConversion"/>
  </si>
  <si>
    <t>捐赠收入统计</t>
    <phoneticPr fontId="3" type="noConversion"/>
  </si>
  <si>
    <t>拨付统计</t>
    <phoneticPr fontId="3" type="noConversion"/>
  </si>
  <si>
    <t>笔数</t>
    <phoneticPr fontId="3" type="noConversion"/>
  </si>
  <si>
    <t>人民币（元）</t>
    <phoneticPr fontId="3" type="noConversion"/>
  </si>
  <si>
    <t>其他币种</t>
    <phoneticPr fontId="3" type="noConversion"/>
  </si>
  <si>
    <t>定向捐赠</t>
    <phoneticPr fontId="3" type="noConversion"/>
  </si>
  <si>
    <t>港币10000000元</t>
    <phoneticPr fontId="3" type="noConversion"/>
  </si>
  <si>
    <t>非定向捐赠</t>
    <phoneticPr fontId="3" type="noConversion"/>
  </si>
  <si>
    <t>美元725.56元，港币126999.52元</t>
    <phoneticPr fontId="3" type="noConversion"/>
  </si>
  <si>
    <t>专项捐赠</t>
    <phoneticPr fontId="3" type="noConversion"/>
  </si>
  <si>
    <t>/</t>
  </si>
  <si>
    <t>合计</t>
    <phoneticPr fontId="3" type="noConversion"/>
  </si>
  <si>
    <t>港币10126999.52元，美元725.56元</t>
    <phoneticPr fontId="3" type="noConversion"/>
  </si>
  <si>
    <t>*非定向已拨付134万支持派出医疗队员携带物资的各附属医院统筹补贴一线医疗队员；拨付70万用于支持承担医疗救治任务的的各附属医院统筹补贴临床一线岗位人员。</t>
    <phoneticPr fontId="3" type="noConversion"/>
  </si>
  <si>
    <r>
      <t xml:space="preserve">定向捐赠收入及拨付情况统计
</t>
    </r>
    <r>
      <rPr>
        <sz val="12"/>
        <color theme="1"/>
        <rFont val="等线"/>
        <family val="3"/>
        <charset val="134"/>
        <scheme val="minor"/>
      </rPr>
      <t>截至2020年3月2日中午统计（银行及支付宝捐赠截至3月2日12时，微信捐赠统计截至3月1日24时）</t>
    </r>
    <phoneticPr fontId="3" type="noConversion"/>
  </si>
  <si>
    <t>定向医院</t>
    <phoneticPr fontId="3" type="noConversion"/>
  </si>
  <si>
    <t>笔数</t>
  </si>
  <si>
    <t>人民币（元）</t>
  </si>
  <si>
    <t>非人民币</t>
  </si>
  <si>
    <t>附属第一医院</t>
    <phoneticPr fontId="3" type="noConversion"/>
  </si>
  <si>
    <t>港币10000000元</t>
  </si>
  <si>
    <t>孙逸仙纪念医院</t>
    <phoneticPr fontId="3" type="noConversion"/>
  </si>
  <si>
    <t>附属第三医院</t>
    <phoneticPr fontId="3" type="noConversion"/>
  </si>
  <si>
    <t>附属第五医院</t>
    <phoneticPr fontId="3" type="noConversion"/>
  </si>
  <si>
    <t>附属第六医院</t>
    <phoneticPr fontId="3" type="noConversion"/>
  </si>
  <si>
    <t>附属肿瘤医院</t>
    <phoneticPr fontId="3" type="noConversion"/>
  </si>
  <si>
    <r>
      <rPr>
        <b/>
        <sz val="11"/>
        <color theme="1"/>
        <rFont val="等线"/>
        <family val="3"/>
        <charset val="134"/>
        <scheme val="minor"/>
      </rPr>
      <t>专项捐赠收入及拨付情况统计</t>
    </r>
    <r>
      <rPr>
        <sz val="11"/>
        <color theme="1"/>
        <rFont val="等线"/>
        <family val="2"/>
        <charset val="134"/>
        <scheme val="minor"/>
      </rPr>
      <t xml:space="preserve">
截至2020年3月2日中午统计（银行及支付宝捐赠截至3月2日12时，微信捐赠统计截至3月1日24时）</t>
    </r>
    <phoneticPr fontId="3" type="noConversion"/>
  </si>
  <si>
    <t>专项</t>
    <phoneticPr fontId="3" type="noConversion"/>
  </si>
  <si>
    <t>药学院</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</si>
</sst>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7">
    <font>
      <sz val="11"/>
      <color theme="1"/>
      <name val="等线"/>
      <family val="2"/>
      <charset val="134"/>
      <scheme val="minor"/>
    </font>
    <font>
      <b/>
      <sz val="12"/>
      <color theme="1"/>
      <name val="等线"/>
      <family val="3"/>
      <charset val="134"/>
      <scheme val="minor"/>
    </font>
    <font>
      <sz val="12"/>
      <color theme="1"/>
      <name val="等线"/>
      <family val="3"/>
      <charset val="134"/>
      <scheme val="minor"/>
    </font>
    <font>
      <sz val="9"/>
      <name val="等线"/>
      <family val="2"/>
      <charset val="134"/>
      <scheme val="minor"/>
    </font>
    <font>
      <sz val="11"/>
      <name val="等线"/>
      <family val="2"/>
      <charset val="134"/>
      <scheme val="minor"/>
    </font>
    <font>
      <sz val="11"/>
      <color theme="1"/>
      <name val="等线"/>
      <family val="3"/>
      <charset val="134"/>
      <scheme val="minor"/>
    </font>
    <font>
      <b/>
      <sz val="11"/>
      <color theme="1"/>
      <name val="等线"/>
      <family val="3"/>
      <charset val="134"/>
      <scheme val="minor"/>
    </font>
  </fonts>
  <fills count="6">
    <fill>
      <patternFill patternType="none"/>
    </fill>
    <fill>
      <patternFill patternType="gray125"/>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
    <xf numFmtId="0" fontId="0" fillId="0" borderId="0" xfId="0">
      <alignment vertical="center"/>
    </xf>
    <xf numFmtId="0" fontId="0" fillId="3" borderId="2" xfId="0" applyFill="1" applyBorder="1" applyAlignment="1">
      <alignment horizontal="center" vertical="center"/>
    </xf>
    <xf numFmtId="0" fontId="0" fillId="4" borderId="2" xfId="0" applyFill="1" applyBorder="1" applyAlignment="1">
      <alignment horizontal="center" vertical="center"/>
    </xf>
    <xf numFmtId="0" fontId="0" fillId="2" borderId="2" xfId="0" applyFill="1" applyBorder="1" applyAlignment="1">
      <alignment horizontal="center" vertical="center"/>
    </xf>
    <xf numFmtId="0" fontId="0" fillId="0" borderId="2" xfId="0" applyBorder="1" applyAlignment="1">
      <alignment horizontal="center" vertical="center"/>
    </xf>
    <xf numFmtId="176" fontId="0" fillId="0" borderId="2" xfId="0" applyNumberFormat="1" applyFill="1" applyBorder="1" applyAlignment="1">
      <alignment horizontal="center" vertical="center"/>
    </xf>
    <xf numFmtId="0" fontId="4" fillId="0" borderId="2" xfId="0" applyFont="1" applyBorder="1" applyAlignment="1">
      <alignment horizontal="center" vertical="center"/>
    </xf>
    <xf numFmtId="176" fontId="0" fillId="0" borderId="2" xfId="0" applyNumberFormat="1" applyBorder="1" applyAlignment="1">
      <alignment horizontal="center" vertical="center"/>
    </xf>
    <xf numFmtId="0" fontId="0" fillId="5" borderId="2" xfId="0" applyFill="1" applyBorder="1" applyAlignment="1">
      <alignment horizontal="center" vertical="center"/>
    </xf>
    <xf numFmtId="0" fontId="0" fillId="2" borderId="2" xfId="0" applyFill="1" applyBorder="1" applyAlignment="1">
      <alignment horizontal="center" vertical="center"/>
    </xf>
    <xf numFmtId="0" fontId="0" fillId="3" borderId="2" xfId="0" applyFill="1" applyBorder="1" applyAlignment="1">
      <alignment horizontal="center" vertical="center"/>
    </xf>
    <xf numFmtId="0" fontId="0" fillId="4" borderId="2" xfId="0" applyFill="1" applyBorder="1" applyAlignment="1">
      <alignment horizontal="center" vertical="center"/>
    </xf>
    <xf numFmtId="0" fontId="5"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 xfId="0" applyBorder="1" applyAlignment="1">
      <alignment horizontal="lef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abSelected="1" workbookViewId="0">
      <selection activeCell="B5" sqref="B5"/>
    </sheetView>
  </sheetViews>
  <sheetFormatPr defaultRowHeight="13.5"/>
  <cols>
    <col min="1" max="3" width="19.625" customWidth="1"/>
    <col min="4" max="4" width="34.5" customWidth="1"/>
    <col min="5" max="6" width="19.625" customWidth="1"/>
  </cols>
  <sheetData>
    <row r="1" spans="1:6" ht="40.5" customHeight="1">
      <c r="A1" s="14" t="s">
        <v>0</v>
      </c>
      <c r="B1" s="14"/>
      <c r="C1" s="15"/>
      <c r="D1" s="15"/>
      <c r="E1" s="15"/>
      <c r="F1" s="15"/>
    </row>
    <row r="2" spans="1:6" ht="18.75" customHeight="1">
      <c r="A2" s="9" t="s">
        <v>1</v>
      </c>
      <c r="B2" s="16" t="s">
        <v>2</v>
      </c>
      <c r="C2" s="17"/>
      <c r="D2" s="18"/>
      <c r="E2" s="11" t="s">
        <v>3</v>
      </c>
      <c r="F2" s="11"/>
    </row>
    <row r="3" spans="1:6" ht="18.75" customHeight="1">
      <c r="A3" s="9"/>
      <c r="B3" s="1" t="s">
        <v>4</v>
      </c>
      <c r="C3" s="1" t="s">
        <v>5</v>
      </c>
      <c r="D3" s="1" t="s">
        <v>6</v>
      </c>
      <c r="E3" s="2" t="s">
        <v>5</v>
      </c>
      <c r="F3" s="2" t="s">
        <v>6</v>
      </c>
    </row>
    <row r="4" spans="1:6" ht="18.75" customHeight="1">
      <c r="A4" s="3" t="s">
        <v>7</v>
      </c>
      <c r="B4" s="4">
        <v>282</v>
      </c>
      <c r="C4" s="5">
        <v>23468913.030000001</v>
      </c>
      <c r="D4" s="4" t="s">
        <v>8</v>
      </c>
      <c r="E4" s="6">
        <v>18755721.329999998</v>
      </c>
      <c r="F4" s="4" t="s">
        <v>8</v>
      </c>
    </row>
    <row r="5" spans="1:6" ht="18.75" customHeight="1">
      <c r="A5" s="3" t="s">
        <v>9</v>
      </c>
      <c r="B5" s="4">
        <f>SUM(B7-B4-B6)</f>
        <v>7709</v>
      </c>
      <c r="C5" s="7">
        <f>SUM(C7-C4-C6)</f>
        <v>6321741.5899999961</v>
      </c>
      <c r="D5" s="4" t="s">
        <v>10</v>
      </c>
      <c r="E5" s="4">
        <v>2040000</v>
      </c>
      <c r="F5" s="4">
        <v>0</v>
      </c>
    </row>
    <row r="6" spans="1:6" ht="18.75" customHeight="1">
      <c r="A6" s="3" t="s">
        <v>11</v>
      </c>
      <c r="B6" s="4">
        <v>1</v>
      </c>
      <c r="C6" s="7">
        <v>1150000</v>
      </c>
      <c r="D6" s="4" t="s">
        <v>12</v>
      </c>
      <c r="E6" s="4">
        <v>600000</v>
      </c>
      <c r="F6" s="4" t="s">
        <v>12</v>
      </c>
    </row>
    <row r="7" spans="1:6" ht="18.75" customHeight="1">
      <c r="A7" s="8" t="s">
        <v>13</v>
      </c>
      <c r="B7" s="8">
        <v>7992</v>
      </c>
      <c r="C7" s="8">
        <v>30940654.619999997</v>
      </c>
      <c r="D7" s="8" t="s">
        <v>14</v>
      </c>
      <c r="E7" s="8">
        <f>SUM(E4:E6)</f>
        <v>21395721.329999998</v>
      </c>
      <c r="F7" s="8" t="s">
        <v>8</v>
      </c>
    </row>
    <row r="8" spans="1:6" ht="27" customHeight="1">
      <c r="A8" s="19" t="s">
        <v>15</v>
      </c>
      <c r="B8" s="19"/>
      <c r="C8" s="19"/>
      <c r="D8" s="19"/>
      <c r="E8" s="19"/>
      <c r="F8" s="19"/>
    </row>
    <row r="9" spans="1:6" ht="37.5" customHeight="1">
      <c r="A9" s="20" t="s">
        <v>16</v>
      </c>
      <c r="B9" s="20"/>
      <c r="C9" s="21"/>
      <c r="D9" s="21"/>
      <c r="E9" s="21"/>
      <c r="F9" s="21"/>
    </row>
    <row r="10" spans="1:6" ht="18.75" customHeight="1">
      <c r="A10" s="9" t="s">
        <v>17</v>
      </c>
      <c r="B10" s="10" t="s">
        <v>2</v>
      </c>
      <c r="C10" s="10"/>
      <c r="D10" s="10"/>
      <c r="E10" s="11" t="s">
        <v>3</v>
      </c>
      <c r="F10" s="11"/>
    </row>
    <row r="11" spans="1:6" ht="18.75" customHeight="1">
      <c r="A11" s="9"/>
      <c r="B11" s="1" t="s">
        <v>18</v>
      </c>
      <c r="C11" s="1" t="s">
        <v>19</v>
      </c>
      <c r="D11" s="1" t="s">
        <v>20</v>
      </c>
      <c r="E11" s="2" t="s">
        <v>5</v>
      </c>
      <c r="F11" s="2" t="s">
        <v>6</v>
      </c>
    </row>
    <row r="12" spans="1:6" ht="18.75" customHeight="1">
      <c r="A12" s="3" t="s">
        <v>21</v>
      </c>
      <c r="B12" s="4">
        <v>9</v>
      </c>
      <c r="C12" s="4">
        <v>15187328.42</v>
      </c>
      <c r="D12" s="4" t="s">
        <v>22</v>
      </c>
      <c r="E12" s="4">
        <v>15030000</v>
      </c>
      <c r="F12" s="4" t="s">
        <v>8</v>
      </c>
    </row>
    <row r="13" spans="1:6" ht="18.75" customHeight="1">
      <c r="A13" s="3" t="s">
        <v>23</v>
      </c>
      <c r="B13" s="4">
        <v>29</v>
      </c>
      <c r="C13" s="4">
        <v>2599465</v>
      </c>
      <c r="D13" s="4" t="s">
        <v>12</v>
      </c>
      <c r="E13" s="4">
        <v>0</v>
      </c>
      <c r="F13" s="4" t="s">
        <v>12</v>
      </c>
    </row>
    <row r="14" spans="1:6" ht="18.75" customHeight="1">
      <c r="A14" s="3" t="s">
        <v>24</v>
      </c>
      <c r="B14" s="4">
        <v>133</v>
      </c>
      <c r="C14" s="4">
        <v>4353527.68</v>
      </c>
      <c r="D14" s="4" t="s">
        <v>12</v>
      </c>
      <c r="E14" s="4">
        <v>3725721.33</v>
      </c>
      <c r="F14" s="4" t="s">
        <v>12</v>
      </c>
    </row>
    <row r="15" spans="1:6" ht="18.75" customHeight="1">
      <c r="A15" s="3" t="s">
        <v>25</v>
      </c>
      <c r="B15" s="4">
        <v>101</v>
      </c>
      <c r="C15" s="4">
        <v>969303.92999999993</v>
      </c>
      <c r="D15" s="4" t="s">
        <v>12</v>
      </c>
      <c r="E15" s="4">
        <v>0</v>
      </c>
      <c r="F15" s="4" t="s">
        <v>12</v>
      </c>
    </row>
    <row r="16" spans="1:6" ht="18.75" customHeight="1">
      <c r="A16" s="3" t="s">
        <v>26</v>
      </c>
      <c r="B16" s="4">
        <v>9</v>
      </c>
      <c r="C16" s="4">
        <v>159288</v>
      </c>
      <c r="D16" s="4" t="s">
        <v>12</v>
      </c>
      <c r="E16" s="4">
        <v>0</v>
      </c>
      <c r="F16" s="4" t="s">
        <v>12</v>
      </c>
    </row>
    <row r="17" spans="1:6" ht="18.75" customHeight="1">
      <c r="A17" s="3" t="s">
        <v>27</v>
      </c>
      <c r="B17" s="4">
        <v>1</v>
      </c>
      <c r="C17" s="4">
        <v>200000</v>
      </c>
      <c r="D17" s="4" t="s">
        <v>12</v>
      </c>
      <c r="E17" s="4">
        <v>0</v>
      </c>
      <c r="F17" s="4" t="s">
        <v>12</v>
      </c>
    </row>
    <row r="18" spans="1:6" ht="36.75" customHeight="1">
      <c r="A18" s="12" t="s">
        <v>28</v>
      </c>
      <c r="B18" s="13"/>
      <c r="C18" s="13"/>
      <c r="D18" s="13"/>
      <c r="E18" s="13"/>
      <c r="F18" s="13"/>
    </row>
    <row r="19" spans="1:6" ht="20.25" customHeight="1">
      <c r="A19" s="9" t="s">
        <v>29</v>
      </c>
      <c r="B19" s="10" t="s">
        <v>2</v>
      </c>
      <c r="C19" s="10"/>
      <c r="D19" s="10"/>
      <c r="E19" s="11" t="s">
        <v>3</v>
      </c>
      <c r="F19" s="11"/>
    </row>
    <row r="20" spans="1:6" ht="20.25" customHeight="1">
      <c r="A20" s="9"/>
      <c r="B20" s="1" t="s">
        <v>4</v>
      </c>
      <c r="C20" s="1" t="s">
        <v>5</v>
      </c>
      <c r="D20" s="1" t="s">
        <v>6</v>
      </c>
      <c r="E20" s="2" t="s">
        <v>5</v>
      </c>
      <c r="F20" s="2" t="s">
        <v>6</v>
      </c>
    </row>
    <row r="21" spans="1:6" ht="20.25" customHeight="1">
      <c r="A21" s="3" t="s">
        <v>30</v>
      </c>
      <c r="B21" s="4">
        <v>1</v>
      </c>
      <c r="C21" s="4">
        <v>1150000</v>
      </c>
      <c r="D21" s="4" t="s">
        <v>12</v>
      </c>
      <c r="E21" s="4">
        <v>600000</v>
      </c>
      <c r="F21" s="4" t="s">
        <v>12</v>
      </c>
    </row>
  </sheetData>
  <mergeCells count="13">
    <mergeCell ref="A9:F9"/>
    <mergeCell ref="A1:F1"/>
    <mergeCell ref="A2:A3"/>
    <mergeCell ref="B2:D2"/>
    <mergeCell ref="E2:F2"/>
    <mergeCell ref="A8:F8"/>
    <mergeCell ref="A10:A11"/>
    <mergeCell ref="B10:D10"/>
    <mergeCell ref="E10:F10"/>
    <mergeCell ref="A18:F18"/>
    <mergeCell ref="A19:A20"/>
    <mergeCell ref="B19:D19"/>
    <mergeCell ref="E19:F19"/>
  </mergeCells>
  <phoneticPr fontId="3"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中山大学</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 ma</dc:creator>
  <cp:lastModifiedBy>lenovo</cp:lastModifiedBy>
  <cp:lastPrinted>2020-03-02T09:53:51Z</cp:lastPrinted>
  <dcterms:created xsi:type="dcterms:W3CDTF">2020-03-02T09:31:56Z</dcterms:created>
  <dcterms:modified xsi:type="dcterms:W3CDTF">2020-03-02T09:54:21Z</dcterms:modified>
</cp:coreProperties>
</file>